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7-11 лет" sheetId="1" r:id="rId1"/>
    <sheet name="от 12 и старше" sheetId="2" r:id="rId2"/>
    <sheet name="ОВЗ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<sst xmlns="http://schemas.openxmlformats.org/spreadsheetml/2006/main" count="145" uniqueCount="50">
  <si>
    <t>Рацион: 7-11</t>
  </si>
  <si>
    <t>День:</t>
  </si>
  <si>
    <t>понедельник</t>
  </si>
  <si>
    <t>2021.05.31</t>
  </si>
  <si>
    <t>Неделя:</t>
  </si>
  <si>
    <t>1</t>
  </si>
  <si>
    <t>Прием пищи</t>
  </si>
  <si>
    <t>раздел</t>
  </si>
  <si>
    <t>№
рец.</t>
  </si>
  <si>
    <t>блюдо</t>
  </si>
  <si>
    <t>выход</t>
  </si>
  <si>
    <t>цена</t>
  </si>
  <si>
    <t>калорийность</t>
  </si>
  <si>
    <t>Пищевые вещества (г)</t>
  </si>
  <si>
    <t>Б</t>
  </si>
  <si>
    <t>Ж</t>
  </si>
  <si>
    <t>У</t>
  </si>
  <si>
    <t xml:space="preserve">Завтрак  </t>
  </si>
  <si>
    <t>гор.блюдо</t>
  </si>
  <si>
    <t>гарнир</t>
  </si>
  <si>
    <t>747,        сб 1983</t>
  </si>
  <si>
    <t>Рис отварной</t>
  </si>
  <si>
    <t>гор.напиток</t>
  </si>
  <si>
    <t xml:space="preserve">Чай витаминизированный </t>
  </si>
  <si>
    <t>сыр</t>
  </si>
  <si>
    <t xml:space="preserve">Сыр порционный </t>
  </si>
  <si>
    <t>яйцо</t>
  </si>
  <si>
    <t>ТТК</t>
  </si>
  <si>
    <t>Яйцо отварное</t>
  </si>
  <si>
    <t>1/40</t>
  </si>
  <si>
    <t>хлеб белый</t>
  </si>
  <si>
    <t xml:space="preserve">Хлеб пшеничный обогащенный витаминами </t>
  </si>
  <si>
    <t>Итого за Завтрак                                                 500</t>
  </si>
  <si>
    <t xml:space="preserve">Обед </t>
  </si>
  <si>
    <t>1 блюдо</t>
  </si>
  <si>
    <t xml:space="preserve">Щи из свежей капусты со сметаной </t>
  </si>
  <si>
    <t>200/5</t>
  </si>
  <si>
    <t>2 блюдо</t>
  </si>
  <si>
    <t xml:space="preserve">Гуляш  </t>
  </si>
  <si>
    <t>45/45</t>
  </si>
  <si>
    <t xml:space="preserve">Макаронные изделия отварные с маслом </t>
  </si>
  <si>
    <t>150/5</t>
  </si>
  <si>
    <t xml:space="preserve">Чай с сахаром </t>
  </si>
  <si>
    <t>хлеб бел</t>
  </si>
  <si>
    <t>хлеб черн</t>
  </si>
  <si>
    <t xml:space="preserve">Хлеб ржано-пшеничный обогащенный витаминами </t>
  </si>
  <si>
    <t xml:space="preserve">Итого за Обед </t>
  </si>
  <si>
    <t>Итого за день</t>
  </si>
  <si>
    <t>Рацион: от 12 и старше</t>
  </si>
  <si>
    <t>Каша молочная рисовая вязкая с маслом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</si>
</sst>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7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10" xfId="0" applyNumberFormat="1" applyFont="1" applyBorder="1" applyAlignment="1">
      <alignment vertical="top" wrapText="1"/>
    </xf>
    <xf numFmtId="2" fontId="0" fillId="0" borderId="1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" fontId="0" fillId="0" borderId="12" xfId="0" applyNumberFormat="1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vertical="top"/>
    </xf>
    <xf numFmtId="1" fontId="0" fillId="0" borderId="12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indent="1"/>
    </xf>
    <xf numFmtId="0" fontId="2" fillId="0" borderId="18" xfId="0" applyFont="1" applyBorder="1" applyAlignment="1">
      <alignment indent="1"/>
    </xf>
    <xf numFmtId="0" fontId="2" fillId="0" borderId="19" xfId="0" applyFont="1" applyBorder="1" applyAlignment="1">
      <alignment indent="1"/>
    </xf>
    <xf numFmtId="0" fontId="0" fillId="0" borderId="20" xfId="0" applyBorder="1" applyAlignment="1">
      <alignment horizontal="center" vertical="top"/>
    </xf>
    <xf numFmtId="2" fontId="0" fillId="0" borderId="21" xfId="0" applyNumberFormat="1" applyFont="1" applyBorder="1" applyAlignment="1">
      <alignment horizontal="center" vertical="top"/>
    </xf>
    <xf numFmtId="164" fontId="0" fillId="0" borderId="21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indent="1"/>
    </xf>
    <xf numFmtId="0" fontId="0" fillId="0" borderId="30" xfId="0" applyBorder="1" applyAlignment="1">
      <alignment horizontal="center" vertical="top"/>
    </xf>
    <xf numFmtId="1" fontId="0" fillId="0" borderId="21" xfId="0" applyNumberFormat="1" applyFont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1" fontId="2" fillId="0" borderId="24" xfId="0" applyNumberFormat="1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/>
    </xf>
    <xf numFmtId="2" fontId="0" fillId="0" borderId="34" xfId="0" applyNumberFormat="1" applyFont="1" applyBorder="1" applyAlignment="1">
      <alignment horizontal="center" vertical="top"/>
    </xf>
    <xf numFmtId="2" fontId="0" fillId="0" borderId="35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p10\Downloads\7-11%20&#1079;&#1072;&#1074;&#1090;&#1088;&#1072;&#1082;%20&#1073;&#1077;&#1089;&#1087;\7-11%20&#1079;&#1072;&#1074;&#1090;&#1088;&#1072;&#1082;%20&#1073;&#1077;&#1089;&#10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9">
          <cell r="A9">
            <v>445.21</v>
          </cell>
          <cell r="B9" t="str">
            <v>Биточки рыбные с томатным соусом </v>
          </cell>
          <cell r="D9" t="str">
            <v>60/40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32" sqref="F32"/>
    </sheetView>
  </sheetViews>
  <sheetFormatPr defaultColWidth="10.66015625" defaultRowHeight="11.25"/>
  <cols>
    <col min="1" max="1" width="9.66015625" style="1" customWidth="1"/>
    <col min="2" max="2" width="11.66015625" style="1" customWidth="1"/>
    <col min="3" max="3" width="9.83203125" style="0" customWidth="1"/>
    <col min="4" max="4" width="16.66015625" style="0" customWidth="1"/>
    <col min="5" max="5" width="14.83203125" style="0" customWidth="1"/>
    <col min="6" max="6" width="8.66015625" style="0" customWidth="1"/>
    <col min="7" max="7" width="7.66015625" style="0" customWidth="1"/>
    <col min="8" max="8" width="10" style="0" customWidth="1"/>
    <col min="9" max="9" width="7.66015625" style="0" customWidth="1"/>
    <col min="10" max="10" width="7" style="0" customWidth="1"/>
    <col min="11" max="11" width="10" style="0" customWidth="1"/>
  </cols>
  <sheetData>
    <row r="1" spans="3:11" ht="11.25" customHeight="1">
      <c r="C1" s="2" t="s">
        <v>0</v>
      </c>
      <c r="H1" s="3"/>
      <c r="I1" s="4" t="s">
        <v>1</v>
      </c>
      <c r="J1" s="15" t="s">
        <v>2</v>
      </c>
      <c r="K1" s="15"/>
    </row>
    <row r="2" spans="4:10" ht="11.25" customHeight="1">
      <c r="D2" t="s">
        <v>3</v>
      </c>
      <c r="F2" s="5" t="s">
        <v>4</v>
      </c>
      <c r="G2" s="5"/>
      <c r="I2" s="5"/>
      <c r="J2" s="6" t="s">
        <v>5</v>
      </c>
    </row>
    <row r="3" spans="1:11" s="2" customFormat="1" ht="21.75" customHeight="1">
      <c r="A3" s="16" t="s">
        <v>6</v>
      </c>
      <c r="B3" s="16" t="s">
        <v>7</v>
      </c>
      <c r="C3" s="16" t="s">
        <v>8</v>
      </c>
      <c r="D3" s="16" t="s">
        <v>9</v>
      </c>
      <c r="E3" s="16"/>
      <c r="F3" s="16" t="s">
        <v>10</v>
      </c>
      <c r="G3" s="16" t="s">
        <v>11</v>
      </c>
      <c r="H3" s="16" t="s">
        <v>12</v>
      </c>
      <c r="I3" s="16" t="s">
        <v>13</v>
      </c>
      <c r="J3" s="16"/>
      <c r="K3" s="16"/>
    </row>
    <row r="4" spans="1:11" s="2" customFormat="1" ht="21" customHeight="1">
      <c r="A4" s="16"/>
      <c r="B4" s="16"/>
      <c r="C4" s="16"/>
      <c r="D4" s="16"/>
      <c r="E4" s="16"/>
      <c r="F4" s="16"/>
      <c r="G4" s="16"/>
      <c r="H4" s="16"/>
      <c r="I4" s="7" t="s">
        <v>14</v>
      </c>
      <c r="J4" s="7" t="s">
        <v>15</v>
      </c>
      <c r="K4" s="7" t="s">
        <v>16</v>
      </c>
    </row>
    <row r="5" spans="1:11" ht="11.25" customHeight="1" thickBot="1">
      <c r="A5" s="22"/>
      <c r="B5" s="22"/>
      <c r="C5" s="23">
        <v>1</v>
      </c>
      <c r="D5" s="24">
        <v>2</v>
      </c>
      <c r="E5" s="24"/>
      <c r="F5" s="23">
        <v>3</v>
      </c>
      <c r="G5" s="23"/>
      <c r="H5" s="23">
        <v>7</v>
      </c>
      <c r="I5" s="23">
        <v>4</v>
      </c>
      <c r="J5" s="23">
        <v>5</v>
      </c>
      <c r="K5" s="23">
        <v>6</v>
      </c>
    </row>
    <row r="6" spans="1:11" ht="11.25" customHeight="1">
      <c r="A6" s="41" t="s">
        <v>17</v>
      </c>
      <c r="B6" s="42"/>
      <c r="C6" s="43"/>
      <c r="D6" s="27"/>
      <c r="E6" s="27"/>
      <c r="F6" s="27"/>
      <c r="G6" s="27"/>
      <c r="H6" s="27"/>
      <c r="I6" s="27"/>
      <c r="J6" s="27"/>
      <c r="K6" s="29"/>
    </row>
    <row r="7" spans="1:11" ht="21.75" customHeight="1">
      <c r="A7" s="44"/>
      <c r="B7" s="21" t="s">
        <v>18</v>
      </c>
      <c r="C7" s="19">
        <f>'[1]TDSheet'!A9</f>
        <v>445.21</v>
      </c>
      <c r="D7" s="14" t="str">
        <f>'[1]TDSheet'!B9</f>
        <v>Биточки рыбные с томатным соусом </v>
      </c>
      <c r="E7" s="14"/>
      <c r="F7" s="8" t="str">
        <f>'[1]TDSheet'!D9</f>
        <v>60/40</v>
      </c>
      <c r="G7" s="8"/>
      <c r="H7" s="8">
        <v>166.2</v>
      </c>
      <c r="I7" s="8">
        <v>11.7</v>
      </c>
      <c r="J7" s="8">
        <v>8.07</v>
      </c>
      <c r="K7" s="31">
        <v>11.26</v>
      </c>
    </row>
    <row r="8" spans="1:11" ht="19.5" customHeight="1">
      <c r="A8" s="44"/>
      <c r="B8" s="21" t="s">
        <v>19</v>
      </c>
      <c r="C8" s="18" t="s">
        <v>20</v>
      </c>
      <c r="D8" s="13" t="s">
        <v>21</v>
      </c>
      <c r="E8" s="13"/>
      <c r="F8" s="9">
        <v>150</v>
      </c>
      <c r="G8" s="9"/>
      <c r="H8" s="8">
        <v>225.11</v>
      </c>
      <c r="I8" s="8">
        <v>3.83</v>
      </c>
      <c r="J8" s="8">
        <v>5.54</v>
      </c>
      <c r="K8" s="31">
        <v>40.05</v>
      </c>
    </row>
    <row r="9" spans="1:11" ht="11.25" customHeight="1">
      <c r="A9" s="44"/>
      <c r="B9" s="21" t="s">
        <v>22</v>
      </c>
      <c r="C9" s="19">
        <v>282.11</v>
      </c>
      <c r="D9" s="13" t="s">
        <v>23</v>
      </c>
      <c r="E9" s="13"/>
      <c r="F9" s="9">
        <v>200</v>
      </c>
      <c r="G9" s="9"/>
      <c r="H9" s="9">
        <v>39</v>
      </c>
      <c r="I9" s="10">
        <v>0</v>
      </c>
      <c r="J9" s="10">
        <v>0</v>
      </c>
      <c r="K9" s="32">
        <v>9.7</v>
      </c>
    </row>
    <row r="10" spans="1:11" ht="11.25" customHeight="1">
      <c r="A10" s="44"/>
      <c r="B10" s="21" t="s">
        <v>24</v>
      </c>
      <c r="C10" s="19">
        <v>27.01</v>
      </c>
      <c r="D10" s="13" t="s">
        <v>25</v>
      </c>
      <c r="E10" s="13"/>
      <c r="F10" s="9">
        <v>10</v>
      </c>
      <c r="G10" s="9"/>
      <c r="H10" s="9">
        <v>35</v>
      </c>
      <c r="I10" s="8">
        <v>2.63</v>
      </c>
      <c r="J10" s="8">
        <v>2.66</v>
      </c>
      <c r="K10" s="33"/>
    </row>
    <row r="11" spans="1:11" ht="24" customHeight="1">
      <c r="A11" s="44"/>
      <c r="B11" s="21" t="s">
        <v>26</v>
      </c>
      <c r="C11" s="19" t="s">
        <v>27</v>
      </c>
      <c r="D11" s="13" t="s">
        <v>28</v>
      </c>
      <c r="E11" s="13"/>
      <c r="F11" s="9" t="s">
        <v>29</v>
      </c>
      <c r="G11" s="9"/>
      <c r="H11" s="8">
        <v>63</v>
      </c>
      <c r="I11" s="8">
        <v>5.1</v>
      </c>
      <c r="J11" s="8">
        <v>4.6</v>
      </c>
      <c r="K11" s="31">
        <v>0.30000000000000004</v>
      </c>
    </row>
    <row r="12" spans="1:11" ht="24" customHeight="1">
      <c r="A12" s="44"/>
      <c r="B12" s="21" t="s">
        <v>30</v>
      </c>
      <c r="C12" s="19">
        <v>420.06</v>
      </c>
      <c r="D12" s="13" t="s">
        <v>31</v>
      </c>
      <c r="E12" s="13"/>
      <c r="F12" s="9">
        <v>50</v>
      </c>
      <c r="G12" s="9"/>
      <c r="H12" s="9">
        <v>130</v>
      </c>
      <c r="I12" s="9">
        <v>4</v>
      </c>
      <c r="J12" s="11">
        <v>0.5</v>
      </c>
      <c r="K12" s="32">
        <v>27.5</v>
      </c>
    </row>
    <row r="13" spans="1:11" ht="11.25" customHeight="1" thickBot="1">
      <c r="A13" s="46"/>
      <c r="B13" s="35"/>
      <c r="C13" s="36" t="s">
        <v>32</v>
      </c>
      <c r="D13" s="37"/>
      <c r="E13" s="37"/>
      <c r="F13" s="37"/>
      <c r="G13" s="38">
        <v>57.43</v>
      </c>
      <c r="H13" s="39">
        <f>SUM(H7:H12)</f>
        <v>658.31</v>
      </c>
      <c r="I13" s="39">
        <f>SUM(I7:I12)</f>
        <v>27.259999999999998</v>
      </c>
      <c r="J13" s="39">
        <f>SUM(J7:J12)</f>
        <v>21.369999999999997</v>
      </c>
      <c r="K13" s="40">
        <f>SUM(K7:K12)</f>
        <v>88.80999999999999</v>
      </c>
    </row>
    <row r="14" spans="1:11" ht="11.25" customHeight="1">
      <c r="A14" s="41" t="s">
        <v>33</v>
      </c>
      <c r="B14" s="42"/>
      <c r="C14" s="43"/>
      <c r="D14" s="27"/>
      <c r="E14" s="27"/>
      <c r="F14" s="27"/>
      <c r="G14" s="27"/>
      <c r="H14" s="27"/>
      <c r="I14" s="27"/>
      <c r="J14" s="27"/>
      <c r="K14" s="29"/>
    </row>
    <row r="15" spans="1:11" ht="11.25" customHeight="1">
      <c r="A15" s="44"/>
      <c r="B15" s="21" t="s">
        <v>34</v>
      </c>
      <c r="C15" s="19">
        <v>53.39</v>
      </c>
      <c r="D15" s="13" t="s">
        <v>35</v>
      </c>
      <c r="E15" s="13"/>
      <c r="F15" s="10" t="s">
        <v>36</v>
      </c>
      <c r="G15" s="10"/>
      <c r="H15" s="8">
        <v>72.63</v>
      </c>
      <c r="I15" s="8">
        <v>1.55</v>
      </c>
      <c r="J15" s="8">
        <v>4.11</v>
      </c>
      <c r="K15" s="31">
        <v>7.18</v>
      </c>
    </row>
    <row r="16" spans="1:11" ht="9.75" customHeight="1">
      <c r="A16" s="44"/>
      <c r="B16" s="21" t="s">
        <v>37</v>
      </c>
      <c r="C16" s="19">
        <v>96.19</v>
      </c>
      <c r="D16" s="13" t="s">
        <v>38</v>
      </c>
      <c r="E16" s="13"/>
      <c r="F16" s="10" t="s">
        <v>39</v>
      </c>
      <c r="G16" s="10"/>
      <c r="H16" s="8">
        <v>203.03</v>
      </c>
      <c r="I16" s="8">
        <v>13.78</v>
      </c>
      <c r="J16" s="8">
        <v>15.03</v>
      </c>
      <c r="K16" s="31">
        <v>3.18</v>
      </c>
    </row>
    <row r="17" spans="1:11" ht="20.25" customHeight="1">
      <c r="A17" s="44"/>
      <c r="B17" s="21" t="s">
        <v>19</v>
      </c>
      <c r="C17" s="19">
        <v>211.05</v>
      </c>
      <c r="D17" s="13" t="s">
        <v>40</v>
      </c>
      <c r="E17" s="13"/>
      <c r="F17" s="10" t="s">
        <v>41</v>
      </c>
      <c r="G17" s="10"/>
      <c r="H17" s="11">
        <v>210.5</v>
      </c>
      <c r="I17" s="8">
        <v>5.82</v>
      </c>
      <c r="J17" s="8">
        <v>4.31</v>
      </c>
      <c r="K17" s="31">
        <v>37.08</v>
      </c>
    </row>
    <row r="18" spans="1:11" ht="9.75" customHeight="1">
      <c r="A18" s="44"/>
      <c r="B18" s="21" t="s">
        <v>22</v>
      </c>
      <c r="C18" s="20">
        <v>283</v>
      </c>
      <c r="D18" s="13" t="s">
        <v>42</v>
      </c>
      <c r="E18" s="13"/>
      <c r="F18" s="9">
        <v>200</v>
      </c>
      <c r="G18" s="9"/>
      <c r="H18" s="11">
        <v>39.9</v>
      </c>
      <c r="I18" s="10"/>
      <c r="J18" s="10"/>
      <c r="K18" s="31">
        <v>9.98</v>
      </c>
    </row>
    <row r="19" spans="1:11" ht="24" customHeight="1">
      <c r="A19" s="44"/>
      <c r="B19" s="21" t="s">
        <v>43</v>
      </c>
      <c r="C19" s="19">
        <v>420.02</v>
      </c>
      <c r="D19" s="13" t="s">
        <v>31</v>
      </c>
      <c r="E19" s="13"/>
      <c r="F19" s="9">
        <v>40</v>
      </c>
      <c r="G19" s="9"/>
      <c r="H19" s="9">
        <v>104</v>
      </c>
      <c r="I19" s="11">
        <v>3.2</v>
      </c>
      <c r="J19" s="11">
        <v>0.4</v>
      </c>
      <c r="K19" s="45">
        <v>22</v>
      </c>
    </row>
    <row r="20" spans="1:11" ht="21.75" customHeight="1">
      <c r="A20" s="44"/>
      <c r="B20" s="21" t="s">
        <v>44</v>
      </c>
      <c r="C20" s="19">
        <v>421.11</v>
      </c>
      <c r="D20" s="13" t="s">
        <v>45</v>
      </c>
      <c r="E20" s="13"/>
      <c r="F20" s="9">
        <v>40</v>
      </c>
      <c r="G20" s="9"/>
      <c r="H20" s="9">
        <v>88</v>
      </c>
      <c r="I20" s="11">
        <v>3.2</v>
      </c>
      <c r="J20" s="11">
        <v>0.4</v>
      </c>
      <c r="K20" s="32">
        <v>18.4</v>
      </c>
    </row>
    <row r="21" spans="1:11" ht="11.25" customHeight="1" thickBot="1">
      <c r="A21" s="46"/>
      <c r="B21" s="35"/>
      <c r="C21" s="47" t="s">
        <v>46</v>
      </c>
      <c r="D21" s="47"/>
      <c r="E21" s="47"/>
      <c r="F21" s="48">
        <v>730</v>
      </c>
      <c r="G21" s="48">
        <v>57.43</v>
      </c>
      <c r="H21" s="39">
        <f>SUM(H15:H20)</f>
        <v>718.06</v>
      </c>
      <c r="I21" s="39">
        <f>SUM(I15:I20)</f>
        <v>27.549999999999997</v>
      </c>
      <c r="J21" s="39">
        <f>SUM(J15:J20)</f>
        <v>24.249999999999996</v>
      </c>
      <c r="K21" s="40">
        <f>SUM(K15:K20)</f>
        <v>97.82</v>
      </c>
    </row>
    <row r="22" spans="1:2" ht="11.25">
      <c r="A22" s="12"/>
      <c r="B22" s="12"/>
    </row>
  </sheetData>
  <sheetProtection selectLockedCells="1" selectUnlockedCells="1"/>
  <mergeCells count="26">
    <mergeCell ref="A6:A13"/>
    <mergeCell ref="A14:A21"/>
    <mergeCell ref="J1:K1"/>
    <mergeCell ref="A3:A4"/>
    <mergeCell ref="B3:B4"/>
    <mergeCell ref="C3:C4"/>
    <mergeCell ref="D3:E4"/>
    <mergeCell ref="F3:F4"/>
    <mergeCell ref="G3:G4"/>
    <mergeCell ref="H3:H4"/>
    <mergeCell ref="I3:K3"/>
    <mergeCell ref="D5:E5"/>
    <mergeCell ref="D7:E7"/>
    <mergeCell ref="D8:E8"/>
    <mergeCell ref="D9:E9"/>
    <mergeCell ref="D10:E10"/>
    <mergeCell ref="D11:E11"/>
    <mergeCell ref="D12:E12"/>
    <mergeCell ref="C13:F13"/>
    <mergeCell ref="D15:E15"/>
    <mergeCell ref="D16:E16"/>
    <mergeCell ref="D17:E17"/>
    <mergeCell ref="D18:E18"/>
    <mergeCell ref="D19:E19"/>
    <mergeCell ref="D20:E20"/>
    <mergeCell ref="C21:E2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27" sqref="F27"/>
    </sheetView>
  </sheetViews>
  <sheetFormatPr defaultColWidth="10.66015625" defaultRowHeight="11.25"/>
  <cols>
    <col min="1" max="1" width="9.66015625" style="1" customWidth="1"/>
    <col min="2" max="2" width="11.66015625" style="1" customWidth="1"/>
    <col min="3" max="3" width="9.83203125" style="0" customWidth="1"/>
    <col min="4" max="4" width="16.66015625" style="0" customWidth="1"/>
    <col min="5" max="5" width="14.83203125" style="0" customWidth="1"/>
    <col min="6" max="6" width="8.66015625" style="0" customWidth="1"/>
    <col min="7" max="7" width="7.66015625" style="0" customWidth="1"/>
    <col min="8" max="8" width="10" style="0" customWidth="1"/>
    <col min="9" max="9" width="7.66015625" style="0" customWidth="1"/>
    <col min="10" max="10" width="7" style="0" customWidth="1"/>
    <col min="11" max="11" width="10" style="0" customWidth="1"/>
  </cols>
  <sheetData>
    <row r="1" spans="3:11" ht="11.25" customHeight="1">
      <c r="C1" s="2" t="s">
        <v>48</v>
      </c>
      <c r="H1" s="3"/>
      <c r="I1" s="4" t="s">
        <v>1</v>
      </c>
      <c r="J1" s="15" t="s">
        <v>2</v>
      </c>
      <c r="K1" s="15"/>
    </row>
    <row r="2" spans="4:10" ht="11.25" customHeight="1">
      <c r="D2" t="s">
        <v>3</v>
      </c>
      <c r="F2" s="5" t="s">
        <v>4</v>
      </c>
      <c r="G2" s="5"/>
      <c r="I2" s="5"/>
      <c r="J2" s="6" t="s">
        <v>5</v>
      </c>
    </row>
    <row r="3" spans="1:11" s="2" customFormat="1" ht="21.75" customHeight="1">
      <c r="A3" s="16" t="s">
        <v>6</v>
      </c>
      <c r="B3" s="16" t="s">
        <v>7</v>
      </c>
      <c r="C3" s="16" t="s">
        <v>8</v>
      </c>
      <c r="D3" s="16" t="s">
        <v>9</v>
      </c>
      <c r="E3" s="16"/>
      <c r="F3" s="16" t="s">
        <v>10</v>
      </c>
      <c r="G3" s="16" t="s">
        <v>11</v>
      </c>
      <c r="H3" s="16" t="s">
        <v>12</v>
      </c>
      <c r="I3" s="16" t="s">
        <v>13</v>
      </c>
      <c r="J3" s="16"/>
      <c r="K3" s="16"/>
    </row>
    <row r="4" spans="1:11" s="2" customFormat="1" ht="21" customHeight="1">
      <c r="A4" s="16"/>
      <c r="B4" s="16"/>
      <c r="C4" s="16"/>
      <c r="D4" s="16"/>
      <c r="E4" s="16"/>
      <c r="F4" s="16"/>
      <c r="G4" s="16"/>
      <c r="H4" s="16"/>
      <c r="I4" s="7" t="s">
        <v>14</v>
      </c>
      <c r="J4" s="7" t="s">
        <v>15</v>
      </c>
      <c r="K4" s="7" t="s">
        <v>16</v>
      </c>
    </row>
    <row r="5" spans="1:11" ht="11.25" customHeight="1" thickBot="1">
      <c r="A5" s="22"/>
      <c r="B5" s="22"/>
      <c r="C5" s="23">
        <v>1</v>
      </c>
      <c r="D5" s="24">
        <v>2</v>
      </c>
      <c r="E5" s="24"/>
      <c r="F5" s="23">
        <v>3</v>
      </c>
      <c r="G5" s="23"/>
      <c r="H5" s="23">
        <v>7</v>
      </c>
      <c r="I5" s="23">
        <v>4</v>
      </c>
      <c r="J5" s="23">
        <v>5</v>
      </c>
      <c r="K5" s="23">
        <v>6</v>
      </c>
    </row>
    <row r="6" spans="1:11" ht="11.25" customHeight="1">
      <c r="A6" s="41" t="s">
        <v>17</v>
      </c>
      <c r="B6" s="42"/>
      <c r="C6" s="43"/>
      <c r="D6" s="27"/>
      <c r="E6" s="27"/>
      <c r="F6" s="27"/>
      <c r="G6" s="27"/>
      <c r="H6" s="27"/>
      <c r="I6" s="27"/>
      <c r="J6" s="27"/>
      <c r="K6" s="29"/>
    </row>
    <row r="7" spans="1:11" ht="21.75" customHeight="1">
      <c r="A7" s="44"/>
      <c r="B7" s="21" t="s">
        <v>18</v>
      </c>
      <c r="C7" s="19">
        <f>'[1]TDSheet'!A9</f>
        <v>445.21</v>
      </c>
      <c r="D7" s="14" t="str">
        <f>'[1]TDSheet'!B9</f>
        <v>Биточки рыбные с томатным соусом </v>
      </c>
      <c r="E7" s="14"/>
      <c r="F7" s="8" t="str">
        <f>'[1]TDSheet'!D9</f>
        <v>60/40</v>
      </c>
      <c r="G7" s="8"/>
      <c r="H7" s="8">
        <v>166.2</v>
      </c>
      <c r="I7" s="8">
        <v>11.7</v>
      </c>
      <c r="J7" s="8">
        <v>8.07</v>
      </c>
      <c r="K7" s="31">
        <v>11.26</v>
      </c>
    </row>
    <row r="8" spans="1:11" ht="19.5" customHeight="1">
      <c r="A8" s="44"/>
      <c r="B8" s="21" t="s">
        <v>19</v>
      </c>
      <c r="C8" s="18" t="s">
        <v>20</v>
      </c>
      <c r="D8" s="13" t="s">
        <v>21</v>
      </c>
      <c r="E8" s="13"/>
      <c r="F8" s="9">
        <v>150</v>
      </c>
      <c r="G8" s="9"/>
      <c r="H8" s="8">
        <v>225.11</v>
      </c>
      <c r="I8" s="8">
        <v>3.83</v>
      </c>
      <c r="J8" s="8">
        <v>5.54</v>
      </c>
      <c r="K8" s="31">
        <v>40.05</v>
      </c>
    </row>
    <row r="9" spans="1:11" ht="11.25" customHeight="1">
      <c r="A9" s="44"/>
      <c r="B9" s="21" t="s">
        <v>22</v>
      </c>
      <c r="C9" s="19">
        <v>282.11</v>
      </c>
      <c r="D9" s="13" t="s">
        <v>23</v>
      </c>
      <c r="E9" s="13"/>
      <c r="F9" s="9">
        <v>200</v>
      </c>
      <c r="G9" s="9"/>
      <c r="H9" s="9">
        <v>39</v>
      </c>
      <c r="I9" s="10">
        <v>0</v>
      </c>
      <c r="J9" s="10">
        <v>0</v>
      </c>
      <c r="K9" s="32">
        <v>9.7</v>
      </c>
    </row>
    <row r="10" spans="1:11" ht="11.25" customHeight="1">
      <c r="A10" s="44"/>
      <c r="B10" s="21" t="s">
        <v>24</v>
      </c>
      <c r="C10" s="19">
        <v>27.01</v>
      </c>
      <c r="D10" s="13" t="s">
        <v>25</v>
      </c>
      <c r="E10" s="13"/>
      <c r="F10" s="9">
        <v>10</v>
      </c>
      <c r="G10" s="9"/>
      <c r="H10" s="9">
        <v>35</v>
      </c>
      <c r="I10" s="8">
        <v>2.63</v>
      </c>
      <c r="J10" s="8">
        <v>2.66</v>
      </c>
      <c r="K10" s="33"/>
    </row>
    <row r="11" spans="1:11" ht="24" customHeight="1">
      <c r="A11" s="44"/>
      <c r="B11" s="21" t="s">
        <v>26</v>
      </c>
      <c r="C11" s="19" t="s">
        <v>27</v>
      </c>
      <c r="D11" s="13" t="s">
        <v>28</v>
      </c>
      <c r="E11" s="13"/>
      <c r="F11" s="9" t="s">
        <v>29</v>
      </c>
      <c r="G11" s="9"/>
      <c r="H11" s="8">
        <v>63</v>
      </c>
      <c r="I11" s="8">
        <v>5.1</v>
      </c>
      <c r="J11" s="8">
        <v>4.6</v>
      </c>
      <c r="K11" s="31">
        <v>0.30000000000000004</v>
      </c>
    </row>
    <row r="12" spans="1:11" ht="24" customHeight="1">
      <c r="A12" s="44"/>
      <c r="B12" s="21" t="s">
        <v>30</v>
      </c>
      <c r="C12" s="19">
        <v>420.06</v>
      </c>
      <c r="D12" s="13" t="s">
        <v>31</v>
      </c>
      <c r="E12" s="13"/>
      <c r="F12" s="9">
        <v>50</v>
      </c>
      <c r="G12" s="9"/>
      <c r="H12" s="9">
        <v>130</v>
      </c>
      <c r="I12" s="9">
        <v>4</v>
      </c>
      <c r="J12" s="11">
        <v>0.5</v>
      </c>
      <c r="K12" s="32">
        <v>27.5</v>
      </c>
    </row>
    <row r="13" spans="1:11" ht="11.25" customHeight="1" thickBot="1">
      <c r="A13" s="46"/>
      <c r="B13" s="35"/>
      <c r="C13" s="36" t="s">
        <v>32</v>
      </c>
      <c r="D13" s="37"/>
      <c r="E13" s="37"/>
      <c r="F13" s="37"/>
      <c r="G13" s="38">
        <v>57.43</v>
      </c>
      <c r="H13" s="39">
        <f>SUM(H7:H12)</f>
        <v>658.31</v>
      </c>
      <c r="I13" s="39">
        <f>SUM(I7:I12)</f>
        <v>27.259999999999998</v>
      </c>
      <c r="J13" s="39">
        <f>SUM(J7:J12)</f>
        <v>21.369999999999997</v>
      </c>
      <c r="K13" s="40">
        <f>SUM(K7:K12)</f>
        <v>88.80999999999999</v>
      </c>
    </row>
    <row r="14" spans="1:11" ht="11.25" customHeight="1">
      <c r="A14" s="41" t="s">
        <v>33</v>
      </c>
      <c r="B14" s="42"/>
      <c r="C14" s="43"/>
      <c r="D14" s="27"/>
      <c r="E14" s="27"/>
      <c r="F14" s="27"/>
      <c r="G14" s="27"/>
      <c r="H14" s="27"/>
      <c r="I14" s="27"/>
      <c r="J14" s="27"/>
      <c r="K14" s="29"/>
    </row>
    <row r="15" spans="1:11" ht="11.25" customHeight="1">
      <c r="A15" s="44"/>
      <c r="B15" s="21" t="s">
        <v>34</v>
      </c>
      <c r="C15" s="19">
        <v>53.39</v>
      </c>
      <c r="D15" s="13" t="s">
        <v>35</v>
      </c>
      <c r="E15" s="13"/>
      <c r="F15" s="10" t="s">
        <v>36</v>
      </c>
      <c r="G15" s="10"/>
      <c r="H15" s="8">
        <v>72.63</v>
      </c>
      <c r="I15" s="8">
        <v>1.55</v>
      </c>
      <c r="J15" s="8">
        <v>4.11</v>
      </c>
      <c r="K15" s="31">
        <v>7.18</v>
      </c>
    </row>
    <row r="16" spans="1:11" ht="9.75" customHeight="1">
      <c r="A16" s="44"/>
      <c r="B16" s="21" t="s">
        <v>37</v>
      </c>
      <c r="C16" s="19">
        <v>96.19</v>
      </c>
      <c r="D16" s="13" t="s">
        <v>38</v>
      </c>
      <c r="E16" s="13"/>
      <c r="F16" s="10" t="s">
        <v>39</v>
      </c>
      <c r="G16" s="10"/>
      <c r="H16" s="8">
        <v>203.03</v>
      </c>
      <c r="I16" s="8">
        <v>13.78</v>
      </c>
      <c r="J16" s="8">
        <v>15.03</v>
      </c>
      <c r="K16" s="31">
        <v>3.18</v>
      </c>
    </row>
    <row r="17" spans="1:11" ht="20.25" customHeight="1">
      <c r="A17" s="44"/>
      <c r="B17" s="21" t="s">
        <v>19</v>
      </c>
      <c r="C17" s="19">
        <v>211.05</v>
      </c>
      <c r="D17" s="13" t="s">
        <v>40</v>
      </c>
      <c r="E17" s="13"/>
      <c r="F17" s="10" t="s">
        <v>41</v>
      </c>
      <c r="G17" s="10"/>
      <c r="H17" s="11">
        <v>210.5</v>
      </c>
      <c r="I17" s="8">
        <v>5.82</v>
      </c>
      <c r="J17" s="8">
        <v>4.31</v>
      </c>
      <c r="K17" s="31">
        <v>37.08</v>
      </c>
    </row>
    <row r="18" spans="1:11" ht="9.75" customHeight="1">
      <c r="A18" s="44"/>
      <c r="B18" s="21" t="s">
        <v>22</v>
      </c>
      <c r="C18" s="20">
        <v>283</v>
      </c>
      <c r="D18" s="13" t="s">
        <v>42</v>
      </c>
      <c r="E18" s="13"/>
      <c r="F18" s="9">
        <v>200</v>
      </c>
      <c r="G18" s="9"/>
      <c r="H18" s="11">
        <v>39.9</v>
      </c>
      <c r="I18" s="10"/>
      <c r="J18" s="10"/>
      <c r="K18" s="31">
        <v>9.98</v>
      </c>
    </row>
    <row r="19" spans="1:11" ht="24" customHeight="1">
      <c r="A19" s="44"/>
      <c r="B19" s="21" t="s">
        <v>43</v>
      </c>
      <c r="C19" s="19">
        <v>420.02</v>
      </c>
      <c r="D19" s="13" t="s">
        <v>31</v>
      </c>
      <c r="E19" s="13"/>
      <c r="F19" s="9">
        <v>40</v>
      </c>
      <c r="G19" s="9"/>
      <c r="H19" s="9">
        <v>104</v>
      </c>
      <c r="I19" s="11">
        <v>3.2</v>
      </c>
      <c r="J19" s="11">
        <v>0.4</v>
      </c>
      <c r="K19" s="45">
        <v>22</v>
      </c>
    </row>
    <row r="20" spans="1:11" ht="21.75" customHeight="1">
      <c r="A20" s="44"/>
      <c r="B20" s="21" t="s">
        <v>44</v>
      </c>
      <c r="C20" s="19">
        <v>421.11</v>
      </c>
      <c r="D20" s="13" t="s">
        <v>45</v>
      </c>
      <c r="E20" s="13"/>
      <c r="F20" s="9">
        <v>40</v>
      </c>
      <c r="G20" s="9"/>
      <c r="H20" s="9">
        <v>88</v>
      </c>
      <c r="I20" s="11">
        <v>3.2</v>
      </c>
      <c r="J20" s="11">
        <v>0.4</v>
      </c>
      <c r="K20" s="32">
        <v>18.4</v>
      </c>
    </row>
    <row r="21" spans="1:11" ht="11.25" customHeight="1" thickBot="1">
      <c r="A21" s="46"/>
      <c r="B21" s="35"/>
      <c r="C21" s="47" t="s">
        <v>46</v>
      </c>
      <c r="D21" s="47"/>
      <c r="E21" s="47"/>
      <c r="F21" s="48">
        <v>730</v>
      </c>
      <c r="G21" s="48">
        <v>57.43</v>
      </c>
      <c r="H21" s="39">
        <f>SUM(H15:H20)</f>
        <v>718.06</v>
      </c>
      <c r="I21" s="39">
        <f>SUM(I15:I20)</f>
        <v>27.549999999999997</v>
      </c>
      <c r="J21" s="39">
        <f>SUM(J15:J20)</f>
        <v>24.249999999999996</v>
      </c>
      <c r="K21" s="40">
        <f>SUM(K15:K20)</f>
        <v>97.82</v>
      </c>
    </row>
    <row r="22" spans="1:2" ht="11.25">
      <c r="A22" s="12"/>
      <c r="B22" s="12"/>
    </row>
  </sheetData>
  <sheetProtection selectLockedCells="1" selectUnlockedCells="1"/>
  <mergeCells count="26">
    <mergeCell ref="A6:A13"/>
    <mergeCell ref="A14:A21"/>
    <mergeCell ref="J1:K1"/>
    <mergeCell ref="A3:A4"/>
    <mergeCell ref="B3:B4"/>
    <mergeCell ref="C3:C4"/>
    <mergeCell ref="D3:E4"/>
    <mergeCell ref="F3:F4"/>
    <mergeCell ref="G3:G4"/>
    <mergeCell ref="H3:H4"/>
    <mergeCell ref="I3:K3"/>
    <mergeCell ref="D5:E5"/>
    <mergeCell ref="D7:E7"/>
    <mergeCell ref="D8:E8"/>
    <mergeCell ref="D9:E9"/>
    <mergeCell ref="D10:E10"/>
    <mergeCell ref="D11:E11"/>
    <mergeCell ref="D12:E12"/>
    <mergeCell ref="C13:F13"/>
    <mergeCell ref="D15:E15"/>
    <mergeCell ref="D16:E16"/>
    <mergeCell ref="D17:E17"/>
    <mergeCell ref="D18:E18"/>
    <mergeCell ref="D19:E19"/>
    <mergeCell ref="D20:E20"/>
    <mergeCell ref="C21:E2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C46" sqref="C46"/>
    </sheetView>
  </sheetViews>
  <sheetFormatPr defaultColWidth="10.66015625" defaultRowHeight="11.25"/>
  <cols>
    <col min="1" max="1" width="9.66015625" style="1" customWidth="1"/>
    <col min="2" max="2" width="11.66015625" style="1" customWidth="1"/>
    <col min="3" max="3" width="9.83203125" style="0" customWidth="1"/>
    <col min="4" max="4" width="16.66015625" style="0" customWidth="1"/>
    <col min="5" max="5" width="14.83203125" style="0" customWidth="1"/>
    <col min="6" max="6" width="8.66015625" style="0" customWidth="1"/>
    <col min="7" max="7" width="7.66015625" style="0" customWidth="1"/>
    <col min="8" max="8" width="10" style="0" customWidth="1"/>
    <col min="9" max="9" width="7.66015625" style="0" customWidth="1"/>
    <col min="10" max="10" width="7" style="0" customWidth="1"/>
    <col min="11" max="11" width="10" style="0" customWidth="1"/>
  </cols>
  <sheetData>
    <row r="1" spans="3:11" ht="11.25" customHeight="1">
      <c r="C1" s="2" t="s">
        <v>48</v>
      </c>
      <c r="H1" s="3"/>
      <c r="I1" s="4" t="s">
        <v>1</v>
      </c>
      <c r="J1" s="15" t="s">
        <v>2</v>
      </c>
      <c r="K1" s="15"/>
    </row>
    <row r="2" spans="4:10" ht="11.25" customHeight="1">
      <c r="D2" t="s">
        <v>3</v>
      </c>
      <c r="F2" s="5" t="s">
        <v>4</v>
      </c>
      <c r="G2" s="5"/>
      <c r="I2" s="5"/>
      <c r="J2" s="6" t="s">
        <v>5</v>
      </c>
    </row>
    <row r="3" spans="1:11" s="2" customFormat="1" ht="21.75" customHeight="1">
      <c r="A3" s="16" t="s">
        <v>6</v>
      </c>
      <c r="B3" s="16" t="s">
        <v>7</v>
      </c>
      <c r="C3" s="16" t="s">
        <v>8</v>
      </c>
      <c r="D3" s="16" t="s">
        <v>9</v>
      </c>
      <c r="E3" s="16"/>
      <c r="F3" s="16" t="s">
        <v>10</v>
      </c>
      <c r="G3" s="16" t="s">
        <v>11</v>
      </c>
      <c r="H3" s="16" t="s">
        <v>12</v>
      </c>
      <c r="I3" s="16" t="s">
        <v>13</v>
      </c>
      <c r="J3" s="16"/>
      <c r="K3" s="16"/>
    </row>
    <row r="4" spans="1:11" s="2" customFormat="1" ht="21" customHeight="1">
      <c r="A4" s="16"/>
      <c r="B4" s="16"/>
      <c r="C4" s="16"/>
      <c r="D4" s="16"/>
      <c r="E4" s="16"/>
      <c r="F4" s="16"/>
      <c r="G4" s="16"/>
      <c r="H4" s="16"/>
      <c r="I4" s="7" t="s">
        <v>14</v>
      </c>
      <c r="J4" s="7" t="s">
        <v>15</v>
      </c>
      <c r="K4" s="7" t="s">
        <v>16</v>
      </c>
    </row>
    <row r="5" spans="1:11" ht="11.25" customHeight="1" thickBot="1">
      <c r="A5" s="22"/>
      <c r="B5" s="22"/>
      <c r="C5" s="23">
        <v>1</v>
      </c>
      <c r="D5" s="24">
        <v>2</v>
      </c>
      <c r="E5" s="24"/>
      <c r="F5" s="23">
        <v>3</v>
      </c>
      <c r="G5" s="23"/>
      <c r="H5" s="23">
        <v>7</v>
      </c>
      <c r="I5" s="23">
        <v>4</v>
      </c>
      <c r="J5" s="23">
        <v>5</v>
      </c>
      <c r="K5" s="23">
        <v>6</v>
      </c>
    </row>
    <row r="6" spans="1:11" ht="11.25" customHeight="1">
      <c r="A6" s="25" t="s">
        <v>17</v>
      </c>
      <c r="B6" s="26"/>
      <c r="C6" s="27"/>
      <c r="D6" s="28"/>
      <c r="E6" s="28"/>
      <c r="F6" s="27"/>
      <c r="G6" s="27"/>
      <c r="H6" s="27"/>
      <c r="I6" s="27"/>
      <c r="J6" s="27"/>
      <c r="K6" s="29"/>
    </row>
    <row r="7" spans="1:11" ht="19.5" customHeight="1">
      <c r="A7" s="30"/>
      <c r="B7" s="21" t="s">
        <v>19</v>
      </c>
      <c r="C7" s="18">
        <v>181</v>
      </c>
      <c r="D7" s="13" t="s">
        <v>49</v>
      </c>
      <c r="E7" s="13"/>
      <c r="F7" s="9">
        <v>150</v>
      </c>
      <c r="G7" s="9"/>
      <c r="H7" s="8">
        <v>237</v>
      </c>
      <c r="I7" s="8">
        <v>6.6</v>
      </c>
      <c r="J7" s="8">
        <v>9.2</v>
      </c>
      <c r="K7" s="31">
        <v>31.9</v>
      </c>
    </row>
    <row r="8" spans="1:11" ht="11.25" customHeight="1">
      <c r="A8" s="30"/>
      <c r="B8" s="21" t="s">
        <v>22</v>
      </c>
      <c r="C8" s="19">
        <v>282.11</v>
      </c>
      <c r="D8" s="13" t="s">
        <v>23</v>
      </c>
      <c r="E8" s="13"/>
      <c r="F8" s="9">
        <v>200</v>
      </c>
      <c r="G8" s="9"/>
      <c r="H8" s="9">
        <v>39</v>
      </c>
      <c r="I8" s="10">
        <v>0</v>
      </c>
      <c r="J8" s="10">
        <v>0</v>
      </c>
      <c r="K8" s="32">
        <v>9.7</v>
      </c>
    </row>
    <row r="9" spans="1:11" ht="11.25" customHeight="1">
      <c r="A9" s="30"/>
      <c r="B9" s="21" t="s">
        <v>24</v>
      </c>
      <c r="C9" s="19">
        <v>27.01</v>
      </c>
      <c r="D9" s="13" t="s">
        <v>25</v>
      </c>
      <c r="E9" s="13"/>
      <c r="F9" s="9">
        <v>10</v>
      </c>
      <c r="G9" s="9"/>
      <c r="H9" s="9">
        <v>35</v>
      </c>
      <c r="I9" s="8">
        <v>2.63</v>
      </c>
      <c r="J9" s="8">
        <v>2.66</v>
      </c>
      <c r="K9" s="33"/>
    </row>
    <row r="10" spans="1:11" ht="24" customHeight="1">
      <c r="A10" s="30"/>
      <c r="B10" s="21" t="s">
        <v>30</v>
      </c>
      <c r="C10" s="19">
        <v>420.06</v>
      </c>
      <c r="D10" s="13" t="s">
        <v>31</v>
      </c>
      <c r="E10" s="13"/>
      <c r="F10" s="9">
        <v>50</v>
      </c>
      <c r="G10" s="9"/>
      <c r="H10" s="9">
        <v>130</v>
      </c>
      <c r="I10" s="9">
        <v>4</v>
      </c>
      <c r="J10" s="11">
        <v>0.5</v>
      </c>
      <c r="K10" s="32">
        <v>27.5</v>
      </c>
    </row>
    <row r="11" spans="1:11" ht="11.25" customHeight="1" thickBot="1">
      <c r="A11" s="34"/>
      <c r="B11" s="35"/>
      <c r="C11" s="36" t="s">
        <v>32</v>
      </c>
      <c r="D11" s="37"/>
      <c r="E11" s="37"/>
      <c r="F11" s="37"/>
      <c r="G11" s="38"/>
      <c r="H11" s="39">
        <f>SUM(H7:H10)</f>
        <v>441</v>
      </c>
      <c r="I11" s="39">
        <f>SUM(I7:I10)</f>
        <v>13.23</v>
      </c>
      <c r="J11" s="39">
        <f>SUM(J7:J10)</f>
        <v>12.36</v>
      </c>
      <c r="K11" s="40">
        <f>SUM(K7:K10)</f>
        <v>69.1</v>
      </c>
    </row>
    <row r="12" spans="1:11" ht="11.25" customHeight="1">
      <c r="A12" s="41" t="s">
        <v>33</v>
      </c>
      <c r="B12" s="42"/>
      <c r="C12" s="43"/>
      <c r="D12" s="28"/>
      <c r="E12" s="28"/>
      <c r="F12" s="27"/>
      <c r="G12" s="27"/>
      <c r="H12" s="27"/>
      <c r="I12" s="27"/>
      <c r="J12" s="27"/>
      <c r="K12" s="29"/>
    </row>
    <row r="13" spans="1:11" ht="11.25" customHeight="1">
      <c r="A13" s="44"/>
      <c r="B13" s="21" t="s">
        <v>34</v>
      </c>
      <c r="C13" s="19">
        <v>53.39</v>
      </c>
      <c r="D13" s="13" t="s">
        <v>35</v>
      </c>
      <c r="E13" s="13"/>
      <c r="F13" s="10" t="s">
        <v>36</v>
      </c>
      <c r="G13" s="10"/>
      <c r="H13" s="8">
        <v>72.63</v>
      </c>
      <c r="I13" s="8">
        <v>1.55</v>
      </c>
      <c r="J13" s="8">
        <v>4.11</v>
      </c>
      <c r="K13" s="31">
        <v>7.18</v>
      </c>
    </row>
    <row r="14" spans="1:11" ht="9.75" customHeight="1">
      <c r="A14" s="44"/>
      <c r="B14" s="21" t="s">
        <v>37</v>
      </c>
      <c r="C14" s="19">
        <v>96.19</v>
      </c>
      <c r="D14" s="13" t="s">
        <v>38</v>
      </c>
      <c r="E14" s="13"/>
      <c r="F14" s="10" t="s">
        <v>39</v>
      </c>
      <c r="G14" s="10"/>
      <c r="H14" s="8">
        <v>203.03</v>
      </c>
      <c r="I14" s="8">
        <v>13.78</v>
      </c>
      <c r="J14" s="8">
        <v>15.03</v>
      </c>
      <c r="K14" s="31">
        <v>3.18</v>
      </c>
    </row>
    <row r="15" spans="1:11" ht="20.25" customHeight="1">
      <c r="A15" s="44"/>
      <c r="B15" s="21" t="s">
        <v>19</v>
      </c>
      <c r="C15" s="19">
        <v>211.05</v>
      </c>
      <c r="D15" s="13" t="s">
        <v>40</v>
      </c>
      <c r="E15" s="13"/>
      <c r="F15" s="10" t="s">
        <v>41</v>
      </c>
      <c r="G15" s="10"/>
      <c r="H15" s="11">
        <v>210.5</v>
      </c>
      <c r="I15" s="8">
        <v>5.82</v>
      </c>
      <c r="J15" s="8">
        <v>4.31</v>
      </c>
      <c r="K15" s="31">
        <v>37.08</v>
      </c>
    </row>
    <row r="16" spans="1:11" ht="9.75" customHeight="1">
      <c r="A16" s="44"/>
      <c r="B16" s="21" t="s">
        <v>22</v>
      </c>
      <c r="C16" s="20">
        <v>283</v>
      </c>
      <c r="D16" s="13" t="s">
        <v>42</v>
      </c>
      <c r="E16" s="13"/>
      <c r="F16" s="9">
        <v>200</v>
      </c>
      <c r="G16" s="9"/>
      <c r="H16" s="11">
        <v>39.9</v>
      </c>
      <c r="I16" s="10"/>
      <c r="J16" s="10"/>
      <c r="K16" s="31">
        <v>9.98</v>
      </c>
    </row>
    <row r="17" spans="1:11" ht="24" customHeight="1">
      <c r="A17" s="44"/>
      <c r="B17" s="21" t="s">
        <v>43</v>
      </c>
      <c r="C17" s="19">
        <v>420.02</v>
      </c>
      <c r="D17" s="13" t="s">
        <v>31</v>
      </c>
      <c r="E17" s="13"/>
      <c r="F17" s="9">
        <v>40</v>
      </c>
      <c r="G17" s="9"/>
      <c r="H17" s="9">
        <v>104</v>
      </c>
      <c r="I17" s="11">
        <v>3.2</v>
      </c>
      <c r="J17" s="11">
        <v>0.4</v>
      </c>
      <c r="K17" s="45">
        <v>22</v>
      </c>
    </row>
    <row r="18" spans="1:11" ht="21.75" customHeight="1">
      <c r="A18" s="44"/>
      <c r="B18" s="21" t="s">
        <v>44</v>
      </c>
      <c r="C18" s="19">
        <v>421.11</v>
      </c>
      <c r="D18" s="13" t="s">
        <v>45</v>
      </c>
      <c r="E18" s="13"/>
      <c r="F18" s="9">
        <v>40</v>
      </c>
      <c r="G18" s="9"/>
      <c r="H18" s="9">
        <v>88</v>
      </c>
      <c r="I18" s="11">
        <v>3.2</v>
      </c>
      <c r="J18" s="11">
        <v>0.4</v>
      </c>
      <c r="K18" s="32">
        <v>18.4</v>
      </c>
    </row>
    <row r="19" spans="1:11" ht="11.25" customHeight="1" thickBot="1">
      <c r="A19" s="46"/>
      <c r="B19" s="35"/>
      <c r="C19" s="47" t="s">
        <v>46</v>
      </c>
      <c r="D19" s="47"/>
      <c r="E19" s="47"/>
      <c r="F19" s="48">
        <v>730</v>
      </c>
      <c r="G19" s="48"/>
      <c r="H19" s="39">
        <f>SUM(H13:H18)</f>
        <v>718.06</v>
      </c>
      <c r="I19" s="39">
        <f>SUM(I13:I18)</f>
        <v>27.549999999999997</v>
      </c>
      <c r="J19" s="39">
        <f>SUM(J13:J18)</f>
        <v>24.249999999999996</v>
      </c>
      <c r="K19" s="40">
        <f>SUM(K13:K18)</f>
        <v>97.82</v>
      </c>
    </row>
    <row r="20" spans="1:11" ht="11.25" customHeight="1" thickBot="1">
      <c r="A20" s="17"/>
      <c r="B20" s="49"/>
      <c r="C20" s="50" t="s">
        <v>47</v>
      </c>
      <c r="D20" s="51"/>
      <c r="E20" s="51"/>
      <c r="F20" s="51"/>
      <c r="G20" s="52">
        <v>100</v>
      </c>
      <c r="H20" s="53">
        <f>SUM(H11,H19)</f>
        <v>1159.06</v>
      </c>
      <c r="I20" s="53">
        <f>SUM(I11,I19)</f>
        <v>40.78</v>
      </c>
      <c r="J20" s="53">
        <f>SUM(J11,J19)</f>
        <v>36.61</v>
      </c>
      <c r="K20" s="54">
        <f>SUM(K11,K19)</f>
        <v>166.92</v>
      </c>
    </row>
    <row r="21" spans="1:2" ht="11.25">
      <c r="A21" s="12"/>
      <c r="B21" s="12"/>
    </row>
  </sheetData>
  <sheetProtection selectLockedCells="1" selectUnlockedCells="1"/>
  <mergeCells count="27">
    <mergeCell ref="A6:A11"/>
    <mergeCell ref="A12:A19"/>
    <mergeCell ref="J1:K1"/>
    <mergeCell ref="A3:A4"/>
    <mergeCell ref="B3:B4"/>
    <mergeCell ref="C3:C4"/>
    <mergeCell ref="D3:E4"/>
    <mergeCell ref="F3:F4"/>
    <mergeCell ref="G3:G4"/>
    <mergeCell ref="H3:H4"/>
    <mergeCell ref="I3:K3"/>
    <mergeCell ref="D5:E5"/>
    <mergeCell ref="D6:E6"/>
    <mergeCell ref="D7:E7"/>
    <mergeCell ref="D8:E8"/>
    <mergeCell ref="D9:E9"/>
    <mergeCell ref="D10:E10"/>
    <mergeCell ref="D16:E16"/>
    <mergeCell ref="D17:E17"/>
    <mergeCell ref="D18:E18"/>
    <mergeCell ref="C19:E19"/>
    <mergeCell ref="C20:F20"/>
    <mergeCell ref="C11:F11"/>
    <mergeCell ref="D12:E12"/>
    <mergeCell ref="D13:E13"/>
    <mergeCell ref="D14:E14"/>
    <mergeCell ref="D15:E1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Gl-Buh01</cp:lastModifiedBy>
  <dcterms:modified xsi:type="dcterms:W3CDTF">2021-05-21T08:06:20Z</dcterms:modified>
  <cp:category/>
  <cp:version/>
  <cp:contentType/>
  <cp:contentStatus/>
</cp:coreProperties>
</file>